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<sst xmlns="http://schemas.openxmlformats.org/spreadsheetml/2006/main" count="30" uniqueCount="20">
  <si>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</si>
  <si>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</si>
  <si>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</si>
  <si>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</si>
  <si>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</si>
  <si>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</si>
  <si>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</si>
  <si>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 xml:space="preserve">Работы по содержанию контейнерной площадки </t>
  </si>
  <si>
    <t xml:space="preserve">Очистка придомовой территории от снега погрузчиком </t>
  </si>
  <si>
    <t>Информация о выполненных работах (оказанных услугах) по содержанию и ремонту общего имущества в многоквартирном жилом доме №9 по ул. Моховой, выполненных непосредственно управляющей организацией и сторонними организациями в 2024 году</t>
  </si>
  <si>
    <t>Монтаж указателей "Осторожно снег"</t>
  </si>
  <si>
    <t>Монтаж изоляции системы отопления на чердаке</t>
  </si>
  <si>
    <t>Февраль</t>
  </si>
  <si>
    <t>Выезд специалиста и консультация по вентканалам в кв. 13</t>
  </si>
  <si>
    <t>Периодическая проверка вентиляционных и дымовых каналов</t>
  </si>
  <si>
    <t>Очистка придомовой территории от снега погрузчиком</t>
  </si>
  <si>
    <t xml:space="preserve">Очистка кровли от снега </t>
  </si>
  <si>
    <t>Март</t>
  </si>
  <si>
    <t>Герметизация отверстий в оголовке (кв. №№2,6) и между двумя дымоходами</t>
  </si>
  <si>
    <t>Очистка желобов ото льда (05.03.2024г. 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</si>
</sst>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200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22">
      <selection activeCell="D22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10.140625" style="0" bestFit="1" customWidth="1"/>
    <col min="4" max="4" width="9.140625" style="6" hidden="1" customWidth="1"/>
    <col min="5" max="5" width="11.7109375" style="0" hidden="1" customWidth="1"/>
    <col min="6" max="7" width="9.140625" style="0" customWidth="1"/>
  </cols>
  <sheetData>
    <row r="1" spans="1:2" ht="54" customHeight="1">
      <c r="A1" s="12" t="s">
        <v>9</v>
      </c>
      <c r="B1" s="13"/>
    </row>
    <row r="2" spans="1:2" ht="24" customHeight="1">
      <c r="A2" s="3" t="s">
        <v>0</v>
      </c>
      <c r="B2" s="3" t="s">
        <v>1</v>
      </c>
    </row>
    <row r="3" spans="1:4" ht="24" customHeight="1">
      <c r="A3" s="14" t="s">
        <v>2</v>
      </c>
      <c r="B3" s="14"/>
      <c r="D3" s="7">
        <v>977.9</v>
      </c>
    </row>
    <row r="4" spans="1:4" ht="24" customHeight="1">
      <c r="A4" s="1" t="s">
        <v>3</v>
      </c>
      <c r="B4" s="4">
        <v>3862.71</v>
      </c>
      <c r="D4" s="6">
        <f aca="true" t="shared" si="0" ref="D4:D10">B4/977.9</f>
        <v>3.950005112997239</v>
      </c>
    </row>
    <row r="5" spans="1:4" ht="24" customHeight="1">
      <c r="A5" s="1" t="s">
        <v>5</v>
      </c>
      <c r="B5" s="4">
        <v>415.8</v>
      </c>
      <c r="D5" s="6">
        <f t="shared" si="0"/>
        <v>0.4251968503937008</v>
      </c>
    </row>
    <row r="6" spans="1:4" ht="24" customHeight="1">
      <c r="A6" s="1" t="s">
        <v>6</v>
      </c>
      <c r="B6" s="4">
        <v>4302.76</v>
      </c>
      <c r="D6" s="6">
        <f t="shared" si="0"/>
        <v>4.4</v>
      </c>
    </row>
    <row r="7" spans="1:4" ht="24" customHeight="1">
      <c r="A7" s="5" t="s">
        <v>7</v>
      </c>
      <c r="B7" s="4">
        <v>586.74</v>
      </c>
      <c r="D7" s="6">
        <f t="shared" si="0"/>
        <v>0.6</v>
      </c>
    </row>
    <row r="8" spans="1:5" ht="24" customHeight="1">
      <c r="A8" s="5" t="s">
        <v>10</v>
      </c>
      <c r="B8" s="9">
        <v>319</v>
      </c>
      <c r="D8" s="8">
        <f t="shared" si="0"/>
        <v>0.3262092238470191</v>
      </c>
      <c r="E8" s="8"/>
    </row>
    <row r="9" spans="1:5" ht="24" customHeight="1">
      <c r="A9" s="5" t="s">
        <v>11</v>
      </c>
      <c r="B9" s="9">
        <v>1200</v>
      </c>
      <c r="D9" s="8">
        <f t="shared" si="0"/>
        <v>1.2271193373555578</v>
      </c>
      <c r="E9" s="8">
        <f>D8+D9+D10</f>
        <v>5.1119746395336945</v>
      </c>
    </row>
    <row r="10" spans="1:5" ht="24" customHeight="1">
      <c r="A10" s="5" t="s">
        <v>8</v>
      </c>
      <c r="B10" s="9">
        <v>3480</v>
      </c>
      <c r="D10" s="8">
        <f t="shared" si="0"/>
        <v>3.5586460783311176</v>
      </c>
      <c r="E10" s="8">
        <f>B8+B9+B10</f>
        <v>4999</v>
      </c>
    </row>
    <row r="11" spans="1:2" ht="24" customHeight="1">
      <c r="A11" s="2" t="s">
        <v>4</v>
      </c>
      <c r="B11" s="2">
        <f>SUM(B4:B10)</f>
        <v>14167.01</v>
      </c>
    </row>
    <row r="12" spans="1:4" ht="24" customHeight="1">
      <c r="A12" s="14" t="s">
        <v>12</v>
      </c>
      <c r="B12" s="14"/>
      <c r="D12" s="7"/>
    </row>
    <row r="13" spans="1:4" ht="24" customHeight="1">
      <c r="A13" s="1" t="s">
        <v>3</v>
      </c>
      <c r="B13" s="4">
        <v>3862.71</v>
      </c>
      <c r="D13" s="6">
        <f aca="true" t="shared" si="1" ref="D13:D18">B13/977.9</f>
        <v>3.950005112997239</v>
      </c>
    </row>
    <row r="14" spans="1:4" ht="24" customHeight="1">
      <c r="A14" s="1" t="s">
        <v>5</v>
      </c>
      <c r="B14" s="4">
        <v>415.8</v>
      </c>
      <c r="D14" s="6">
        <f t="shared" si="1"/>
        <v>0.4251968503937008</v>
      </c>
    </row>
    <row r="15" spans="1:4" ht="24" customHeight="1">
      <c r="A15" s="1" t="s">
        <v>6</v>
      </c>
      <c r="B15" s="4">
        <v>4302.76</v>
      </c>
      <c r="D15" s="6">
        <f t="shared" si="1"/>
        <v>4.4</v>
      </c>
    </row>
    <row r="16" spans="1:4" ht="24" customHeight="1">
      <c r="A16" s="5" t="s">
        <v>7</v>
      </c>
      <c r="B16" s="4">
        <v>586.74</v>
      </c>
      <c r="D16" s="6">
        <f t="shared" si="1"/>
        <v>0.6</v>
      </c>
    </row>
    <row r="17" spans="1:5" ht="24" customHeight="1">
      <c r="A17" s="5" t="s">
        <v>14</v>
      </c>
      <c r="B17" s="9">
        <v>791.52</v>
      </c>
      <c r="D17" s="11"/>
      <c r="E17" s="11"/>
    </row>
    <row r="18" spans="1:5" ht="24" customHeight="1">
      <c r="A18" s="5" t="s">
        <v>13</v>
      </c>
      <c r="B18" s="10">
        <v>590</v>
      </c>
      <c r="D18" s="8">
        <f t="shared" si="1"/>
        <v>0.603333674199816</v>
      </c>
      <c r="E18" s="8"/>
    </row>
    <row r="19" spans="1:5" ht="24" customHeight="1">
      <c r="A19" s="5" t="s">
        <v>15</v>
      </c>
      <c r="B19" s="9">
        <v>3480</v>
      </c>
      <c r="D19" s="8">
        <f>B19/977.9</f>
        <v>3.5586460783311176</v>
      </c>
      <c r="E19" s="8">
        <f>D18+D19+D20</f>
        <v>55.271500153389916</v>
      </c>
    </row>
    <row r="20" spans="1:5" ht="24" customHeight="1">
      <c r="A20" s="5" t="s">
        <v>16</v>
      </c>
      <c r="B20" s="9">
        <v>49980</v>
      </c>
      <c r="D20" s="8">
        <f>B20/977.9</f>
        <v>51.10952040085898</v>
      </c>
      <c r="E20" s="8">
        <f>B18+B19+B20</f>
        <v>54050</v>
      </c>
    </row>
    <row r="21" spans="1:2" ht="24" customHeight="1">
      <c r="A21" s="2" t="s">
        <v>4</v>
      </c>
      <c r="B21" s="2">
        <f>SUM(B13:B20)</f>
        <v>64009.53</v>
      </c>
    </row>
    <row r="22" spans="1:4" ht="24" customHeight="1">
      <c r="A22" s="14" t="s">
        <v>17</v>
      </c>
      <c r="B22" s="14"/>
      <c r="D22" s="7"/>
    </row>
    <row r="23" spans="1:4" ht="24" customHeight="1">
      <c r="A23" s="1" t="s">
        <v>3</v>
      </c>
      <c r="B23" s="4">
        <v>3862.71</v>
      </c>
      <c r="D23" s="6">
        <f>B23/977.9</f>
        <v>3.950005112997239</v>
      </c>
    </row>
    <row r="24" spans="1:4" ht="24" customHeight="1">
      <c r="A24" s="1" t="s">
        <v>5</v>
      </c>
      <c r="B24" s="4">
        <v>415.8</v>
      </c>
      <c r="D24" s="6">
        <f>B24/977.9</f>
        <v>0.4251968503937008</v>
      </c>
    </row>
    <row r="25" spans="1:4" ht="24" customHeight="1">
      <c r="A25" s="1" t="s">
        <v>6</v>
      </c>
      <c r="B25" s="4">
        <v>4302.76</v>
      </c>
      <c r="D25" s="6">
        <f>B25/977.9</f>
        <v>4.4</v>
      </c>
    </row>
    <row r="26" spans="1:4" ht="24" customHeight="1">
      <c r="A26" s="5" t="s">
        <v>7</v>
      </c>
      <c r="B26" s="4">
        <v>586.74</v>
      </c>
      <c r="D26" s="6">
        <f>B26/977.9</f>
        <v>0.6</v>
      </c>
    </row>
    <row r="27" spans="1:5" ht="24" customHeight="1">
      <c r="A27" s="5" t="s">
        <v>18</v>
      </c>
      <c r="B27" s="10">
        <v>13920</v>
      </c>
      <c r="D27" s="8">
        <f>B27/977.9</f>
        <v>14.23458431332447</v>
      </c>
      <c r="E27" s="8">
        <f>D27+D28</f>
        <v>20.603333674199817</v>
      </c>
    </row>
    <row r="28" spans="1:5" ht="24" customHeight="1">
      <c r="A28" s="5" t="s">
        <v>19</v>
      </c>
      <c r="B28" s="9">
        <v>6228</v>
      </c>
      <c r="D28" s="8">
        <f>B28/977.9</f>
        <v>6.368749360875345</v>
      </c>
      <c r="E28" s="8">
        <f>B27+B28</f>
        <v>20148</v>
      </c>
    </row>
    <row r="29" spans="1:2" ht="24" customHeight="1">
      <c r="A29" s="2" t="s">
        <v>4</v>
      </c>
      <c r="B29" s="2">
        <f>SUM(B23:B28)</f>
        <v>29316.010000000002</v>
      </c>
    </row>
  </sheetData>
  <sheetProtection/>
  <mergeCells count="4">
    <mergeCell ref="A1:B1"/>
    <mergeCell ref="A3:B3"/>
    <mergeCell ref="A12:B12"/>
    <mergeCell ref="A22:B22"/>
  </mergeCells>
  <printOptions/>
  <pageMargins left="0.2362204724409449" right="0.15748031496062992" top="0.2755905511811024" bottom="0.31496062992125984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2022-06-08T08:17:57Z</cp:lastPrinted>
  <dcterms:created xsi:type="dcterms:W3CDTF">1996-10-08T23:32:33Z</dcterms:created>
  <dcterms:modified xsi:type="dcterms:W3CDTF">2024-04-22T08:01:22Z</dcterms:modified>
  <cp:category/>
  <cp:version/>
  <cp:contentType/>
  <cp:contentStatus/>
</cp:coreProperties>
</file>